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8792" windowHeight="9720" activeTab="0"/>
  </bookViews>
  <sheets>
    <sheet name="表十" sheetId="1" r:id="rId1"/>
  </sheets>
  <definedNames>
    <definedName name="_xlnm.Print_Area" localSheetId="0">'表十'!$A$1:$D$16</definedName>
  </definedNames>
  <calcPr fullCalcOnLoad="1"/>
</workbook>
</file>

<file path=xl/sharedStrings.xml><?xml version="1.0" encoding="utf-8"?>
<sst xmlns="http://schemas.openxmlformats.org/spreadsheetml/2006/main" count="19" uniqueCount="19">
  <si>
    <t>国有土地使用权出让收入</t>
  </si>
  <si>
    <t>城市基础设施配套费收入</t>
  </si>
  <si>
    <t>车辆通行费</t>
  </si>
  <si>
    <t>表十</t>
  </si>
  <si>
    <t>2019年全市政府性基金预算收入预算表</t>
  </si>
  <si>
    <t xml:space="preserve">         单位：万元</t>
  </si>
  <si>
    <t>项          目</t>
  </si>
  <si>
    <t>2018年
执行数</t>
  </si>
  <si>
    <t>2019年
预算数</t>
  </si>
  <si>
    <t>预算数为
上年执行数的%</t>
  </si>
  <si>
    <t>全市政府性基金收入合计</t>
  </si>
  <si>
    <t>新型墙体材料专项基金收入</t>
  </si>
  <si>
    <t>国有土地收益基金收入</t>
  </si>
  <si>
    <t>农业土地开发资金收入</t>
  </si>
  <si>
    <t>大中型水库库区基金收入</t>
  </si>
  <si>
    <t>彩票公益金收入</t>
  </si>
  <si>
    <t>污水处理费收入</t>
  </si>
  <si>
    <t>彩票发行机构和彩票销售机构的业务费用</t>
  </si>
  <si>
    <t>其他政府性基金收入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</si>
</sst>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20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4" fillId="0" borderId="0" xfId="51" applyFont="1" applyFill="1" applyAlignment="1">
      <alignment vertical="center"/>
      <protection/>
    </xf>
    <xf numFmtId="0" fontId="0" fillId="0" borderId="0" xfId="51" applyFill="1" applyAlignment="1">
      <alignment vertical="center"/>
      <protection/>
    </xf>
    <xf numFmtId="0" fontId="25" fillId="0" borderId="0" xfId="51" applyNumberFormat="1" applyFont="1" applyFill="1" applyAlignment="1" applyProtection="1">
      <alignment horizontal="center" vertical="center"/>
      <protection/>
    </xf>
    <xf numFmtId="0" fontId="26" fillId="0" borderId="0" xfId="51" applyNumberFormat="1" applyFont="1" applyFill="1" applyAlignment="1" applyProtection="1">
      <alignment horizontal="center" vertical="center"/>
      <protection/>
    </xf>
    <xf numFmtId="31" fontId="27" fillId="0" borderId="0" xfId="0" applyNumberFormat="1" applyFont="1" applyFill="1" applyAlignment="1" applyProtection="1">
      <alignment horizontal="left" vertical="center"/>
      <protection locked="0"/>
    </xf>
    <xf numFmtId="3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176" fontId="28" fillId="0" borderId="11" xfId="50" applyNumberFormat="1" applyFont="1" applyFill="1" applyBorder="1" applyAlignment="1" applyProtection="1">
      <alignment horizontal="center" vertical="center" wrapText="1"/>
      <protection/>
    </xf>
    <xf numFmtId="0" fontId="28" fillId="0" borderId="0" xfId="51" applyFont="1" applyFill="1" applyAlignment="1">
      <alignment vertical="center"/>
      <protection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176" fontId="29" fillId="0" borderId="11" xfId="0" applyNumberFormat="1" applyFont="1" applyFill="1" applyBorder="1" applyAlignment="1" applyProtection="1">
      <alignment horizontal="right" vertical="center"/>
      <protection/>
    </xf>
    <xf numFmtId="178" fontId="2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176" fontId="30" fillId="0" borderId="11" xfId="0" applyNumberFormat="1" applyFont="1" applyFill="1" applyBorder="1" applyAlignment="1" applyProtection="1">
      <alignment horizontal="right" vertical="center"/>
      <protection/>
    </xf>
    <xf numFmtId="178" fontId="3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51" applyNumberFormat="1" applyFill="1" applyAlignment="1">
      <alignment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武威市2018年一般债务限额和余额情况表" xfId="40"/>
    <cellStyle name="差_武威市2018年专项债务限额和余额情况表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_2002年凉州区全区财政预算内总决算报表（凉州）" xfId="50"/>
    <cellStyle name="常规_武威市本级2010年度财政总决算简表" xfId="51"/>
    <cellStyle name="好" xfId="52"/>
    <cellStyle name="好_武威市2018年一般债务限额和余额情况表" xfId="53"/>
    <cellStyle name="好_武威市2018年专项债务限额和余额情况表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showZeros="0" tabSelected="1" workbookViewId="0" topLeftCell="A1">
      <selection activeCell="A2" sqref="A2:D2"/>
    </sheetView>
  </sheetViews>
  <sheetFormatPr defaultColWidth="9.125" defaultRowHeight="14.25"/>
  <cols>
    <col min="1" max="1" width="42.00390625" style="2" customWidth="1"/>
    <col min="2" max="4" width="10.75390625" style="2" customWidth="1"/>
    <col min="5" max="243" width="9.125" style="2" customWidth="1"/>
    <col min="244" max="16384" width="9.125" style="2" customWidth="1"/>
  </cols>
  <sheetData>
    <row r="1" ht="15">
      <c r="A1" s="1" t="s">
        <v>3</v>
      </c>
    </row>
    <row r="2" spans="1:4" ht="60" customHeight="1">
      <c r="A2" s="3" t="s">
        <v>4</v>
      </c>
      <c r="B2" s="4"/>
      <c r="C2" s="4"/>
      <c r="D2" s="4"/>
    </row>
    <row r="3" spans="1:4" ht="31.5" customHeight="1">
      <c r="A3" s="5"/>
      <c r="B3" s="5"/>
      <c r="C3" s="6" t="s">
        <v>5</v>
      </c>
      <c r="D3" s="6"/>
    </row>
    <row r="4" spans="1:4" s="9" customFormat="1" ht="54.75" customHeight="1">
      <c r="A4" s="7" t="s">
        <v>6</v>
      </c>
      <c r="B4" s="7" t="s">
        <v>7</v>
      </c>
      <c r="C4" s="7" t="s">
        <v>8</v>
      </c>
      <c r="D4" s="8" t="s">
        <v>9</v>
      </c>
    </row>
    <row r="5" spans="1:4" ht="33.75" customHeight="1">
      <c r="A5" s="10" t="s">
        <v>10</v>
      </c>
      <c r="B5" s="11">
        <f>SUM(B7:B16)</f>
        <v>271837</v>
      </c>
      <c r="C5" s="11">
        <f>SUM(C7:C16)</f>
        <v>231488</v>
      </c>
      <c r="D5" s="12">
        <f>C5/B5</f>
        <v>0.8515691388589486</v>
      </c>
    </row>
    <row r="6" spans="1:4" ht="33.75" customHeight="1">
      <c r="A6" s="13" t="s">
        <v>11</v>
      </c>
      <c r="B6" s="11"/>
      <c r="C6" s="11"/>
      <c r="D6" s="12"/>
    </row>
    <row r="7" spans="1:4" ht="33.75" customHeight="1">
      <c r="A7" s="13" t="s">
        <v>12</v>
      </c>
      <c r="B7" s="14">
        <v>6264</v>
      </c>
      <c r="C7" s="14">
        <f>6395</f>
        <v>6395</v>
      </c>
      <c r="D7" s="15">
        <f>C7/B7</f>
        <v>1.0209131545338441</v>
      </c>
    </row>
    <row r="8" spans="1:4" ht="33.75" customHeight="1">
      <c r="A8" s="13" t="s">
        <v>13</v>
      </c>
      <c r="B8" s="14">
        <v>746</v>
      </c>
      <c r="C8" s="14">
        <f>497</f>
        <v>497</v>
      </c>
      <c r="D8" s="15">
        <f>C8/B8</f>
        <v>0.6662198391420912</v>
      </c>
    </row>
    <row r="9" spans="1:4" ht="33.75" customHeight="1">
      <c r="A9" s="13" t="s">
        <v>0</v>
      </c>
      <c r="B9" s="14">
        <v>245727</v>
      </c>
      <c r="C9" s="14">
        <f>236532-27826</f>
        <v>208706</v>
      </c>
      <c r="D9" s="15">
        <f>C9/B9</f>
        <v>0.849340935265559</v>
      </c>
    </row>
    <row r="10" spans="1:4" ht="33.75" customHeight="1">
      <c r="A10" s="13" t="s">
        <v>14</v>
      </c>
      <c r="B10" s="14"/>
      <c r="C10" s="14"/>
      <c r="D10" s="15"/>
    </row>
    <row r="11" spans="1:4" ht="33.75" customHeight="1">
      <c r="A11" s="13" t="s">
        <v>15</v>
      </c>
      <c r="B11" s="14"/>
      <c r="C11" s="14"/>
      <c r="D11" s="15"/>
    </row>
    <row r="12" spans="1:4" ht="33.75" customHeight="1">
      <c r="A12" s="13" t="s">
        <v>1</v>
      </c>
      <c r="B12" s="14">
        <v>17404</v>
      </c>
      <c r="C12" s="14">
        <v>14660</v>
      </c>
      <c r="D12" s="15">
        <f>C12/B12</f>
        <v>0.8423350953803723</v>
      </c>
    </row>
    <row r="13" spans="1:4" ht="33.75" customHeight="1">
      <c r="A13" s="13" t="s">
        <v>2</v>
      </c>
      <c r="B13" s="14">
        <v>317</v>
      </c>
      <c r="C13" s="14">
        <v>350</v>
      </c>
      <c r="D13" s="15">
        <f>C13/B13</f>
        <v>1.1041009463722398</v>
      </c>
    </row>
    <row r="14" spans="1:4" ht="33.75" customHeight="1">
      <c r="A14" s="13" t="s">
        <v>16</v>
      </c>
      <c r="B14" s="14">
        <v>1101</v>
      </c>
      <c r="C14" s="14">
        <v>500</v>
      </c>
      <c r="D14" s="15">
        <f>C14/B14</f>
        <v>0.45413260672116257</v>
      </c>
    </row>
    <row r="15" spans="1:4" ht="33.75" customHeight="1">
      <c r="A15" s="13" t="s">
        <v>17</v>
      </c>
      <c r="B15" s="14">
        <v>269</v>
      </c>
      <c r="C15" s="14">
        <v>300</v>
      </c>
      <c r="D15" s="15">
        <f>C15/B15</f>
        <v>1.1152416356877324</v>
      </c>
    </row>
    <row r="16" spans="1:4" ht="33.75" customHeight="1">
      <c r="A16" s="13" t="s">
        <v>18</v>
      </c>
      <c r="B16" s="14">
        <v>9</v>
      </c>
      <c r="C16" s="14">
        <v>80</v>
      </c>
      <c r="D16" s="15">
        <f>C16/B16</f>
        <v>8.88888888888889</v>
      </c>
    </row>
    <row r="17" spans="3:4" ht="17.25" customHeight="1">
      <c r="C17" s="16"/>
      <c r="D17" s="1"/>
    </row>
    <row r="18" ht="17.25" customHeight="1">
      <c r="B18" s="16"/>
    </row>
    <row r="19" ht="17.25" customHeight="1">
      <c r="C19" s="16"/>
    </row>
    <row r="20" ht="17.25" customHeight="1">
      <c r="B20" s="16"/>
    </row>
    <row r="21" ht="17.25" customHeight="1"/>
    <row r="22" ht="17.25" customHeight="1"/>
  </sheetData>
  <sheetProtection/>
  <mergeCells count="2">
    <mergeCell ref="A2:D2"/>
    <mergeCell ref="C3:D3"/>
  </mergeCells>
  <printOptions horizontalCentered="1"/>
  <pageMargins left="0.7874015748031497" right="0.7874015748031497" top="0.984251968503937" bottom="0.984251968503937" header="0.35433070866141736" footer="0.35433070866141736"/>
  <pageSetup blackAndWhite="1" firstPageNumber="19" useFirstPageNumber="1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2019-03-13T01:03:41Z</dcterms:created>
  <dcterms:modified xsi:type="dcterms:W3CDTF">2019-03-13T01:03:57Z</dcterms:modified>
  <cp:category/>
  <cp:version/>
  <cp:contentType/>
  <cp:contentStatus/>
</cp:coreProperties>
</file>